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Аэродромная 30" sheetId="1" r:id="rId1"/>
  </sheets>
  <definedNames/>
  <calcPr fullCalcOnLoad="1"/>
</workbook>
</file>

<file path=xl/sharedStrings.xml><?xml version="1.0" encoding="utf-8"?>
<sst xmlns="http://schemas.openxmlformats.org/spreadsheetml/2006/main" count="166" uniqueCount="118">
  <si>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</si>
  <si>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</si>
  <si>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</si>
  <si>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</si>
  <si>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</si>
  <si>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</si>
  <si>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</si>
  <si>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</si>
  <si>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</si>
  <si>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Центральное отопление:</t>
  </si>
  <si>
    <t>Текущий ремонт</t>
  </si>
  <si>
    <t>ВОДООТВЕДЕНИЕ</t>
  </si>
  <si>
    <t>ГВС</t>
  </si>
  <si>
    <t>ОТОПЛЕНИЕ</t>
  </si>
  <si>
    <t>ЭЛЕКТРИКА</t>
  </si>
  <si>
    <t>Содержание жилья</t>
  </si>
  <si>
    <t>Наименование работ</t>
  </si>
  <si>
    <t>Вентиляционные каналы и шахты</t>
  </si>
  <si>
    <t>Кровля</t>
  </si>
  <si>
    <t>Мусоропроводы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</si>
  <si>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</si>
  <si>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</si>
  <si>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</si>
  <si>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</si>
  <si>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</si>
  <si>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</si>
  <si>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</si>
  <si>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</si>
  <si>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</si>
  <si>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</si>
  <si>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</si>
  <si>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</si>
  <si>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>Подметание мест перед загрузочными камерами мусоропроводов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</si>
  <si>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</si>
  <si>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</si>
  <si>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</si>
  <si>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</si>
  <si>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Уборка мусороприемных камер</t>
  </si>
  <si>
    <t>Удаление мусора из мусороприемных камер</t>
  </si>
  <si>
    <t>Устранение засора ствола мусоропроводов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</si>
  <si>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</si>
  <si>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</si>
  <si>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</si>
  <si>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</si>
  <si>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Восстановление тепловой изоляции на трубопроводах, расширительных баках, регулирующей арматуре</t>
  </si>
  <si>
    <t>Остекление и закрытие чердачных слуховых окон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</si>
  <si>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</si>
  <si>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</si>
  <si>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</si>
  <si>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</si>
  <si>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</si>
  <si>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</si>
  <si>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</si>
  <si>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</si>
  <si>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</si>
  <si>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</si>
  <si>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</si>
  <si>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</si>
  <si>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</si>
  <si>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</si>
  <si>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</si>
  <si>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</si>
  <si>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Внутренняя уборка</t>
  </si>
  <si>
    <t>Вывоз мусора</t>
  </si>
  <si>
    <t>Горячее водоснабжение</t>
  </si>
  <si>
    <t>Канализация</t>
  </si>
  <si>
    <t>Приборы учета</t>
  </si>
  <si>
    <t>Система отопления</t>
  </si>
  <si>
    <t>Электроснабжение</t>
  </si>
  <si>
    <t>Прочие доходы и платежи</t>
  </si>
  <si>
    <t>Доходы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</si>
  <si>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</si>
  <si>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</si>
  <si>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Доход</t>
  </si>
  <si>
    <t>Водоотведение</t>
  </si>
  <si>
    <t>Отопление</t>
  </si>
  <si>
    <t>ХВС</t>
  </si>
  <si>
    <t>Электричество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</si>
  <si>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</si>
  <si>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</si>
  <si>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</si>
  <si>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</si>
  <si>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Аэродромная 30</t>
  </si>
  <si>
    <t>Категория 3</t>
  </si>
  <si>
    <t>Фактически оплаченная сумма собственников, руб.</t>
  </si>
  <si>
    <t>замена теплообменника</t>
  </si>
  <si>
    <t>замена участка трубопровода канализации</t>
  </si>
  <si>
    <t>смена запорной арматуры на ГВС</t>
  </si>
  <si>
    <t>смена приборов отопления(радиатор, регистр, конвектор)</t>
  </si>
  <si>
    <t>замена электрокабеля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</si>
  <si>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</si>
  <si>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</si>
  <si>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</si>
  <si>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</si>
  <si>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</si>
  <si>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</si>
  <si>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</si>
  <si>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</si>
  <si>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</si>
  <si>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</si>
  <si>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</si>
  <si>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</si>
  <si>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</si>
  <si>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</si>
  <si>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</si>
  <si>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ООО САТЕЛЛИТ</t>
  </si>
  <si>
    <t>Остаток средств собственников на текущий ремонт, руб.</t>
  </si>
  <si>
    <t>ООО "ЖилКомСервис 2"</t>
  </si>
  <si>
    <t>ООО "Спецсервис"</t>
  </si>
  <si>
    <t>ООО "Благоустройство"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</si>
  <si>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</si>
  <si>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</si>
  <si>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</si>
  <si>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</si>
  <si>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</si>
  <si>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</si>
  <si>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</si>
  <si>
    <t>ГВС вода на подогрев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</si>
</sst>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showGridLines="0" tabSelected="1" zoomScalePageLayoutView="0" workbookViewId="0" topLeftCell="A66">
      <selection activeCell="D94" sqref="D94:S103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3" t="s">
        <v>82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" customHeight="1">
      <c r="A2" s="1"/>
      <c r="B2" s="1"/>
      <c r="C2" s="1"/>
      <c r="D2" s="1"/>
      <c r="E2" s="1"/>
      <c r="F2" s="2" t="s">
        <v>91</v>
      </c>
      <c r="G2" s="32" t="s">
        <v>92</v>
      </c>
      <c r="H2" s="32"/>
      <c r="I2" s="32"/>
      <c r="J2" s="3" t="s">
        <v>95</v>
      </c>
      <c r="K2" s="32" t="s">
        <v>96</v>
      </c>
      <c r="L2" s="32"/>
      <c r="M2" s="32"/>
      <c r="N2" s="32"/>
      <c r="O2" s="32"/>
      <c r="P2" s="32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4</v>
      </c>
      <c r="B4" s="4"/>
      <c r="C4" s="4"/>
      <c r="D4" s="4" t="s">
        <v>83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5</v>
      </c>
      <c r="B5" s="4"/>
      <c r="C5" s="4"/>
      <c r="D5" s="4">
        <v>2881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2" t="s">
        <v>81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7</v>
      </c>
      <c r="B10" s="6"/>
      <c r="C10" s="6"/>
      <c r="D10" s="24" t="s">
        <v>84</v>
      </c>
      <c r="E10" s="24"/>
      <c r="F10" s="24"/>
      <c r="G10" s="24"/>
      <c r="H10" s="24" t="s">
        <v>93</v>
      </c>
      <c r="I10" s="24"/>
      <c r="J10" s="24"/>
      <c r="K10" s="24"/>
      <c r="L10" s="24"/>
      <c r="M10" s="24" t="s">
        <v>97</v>
      </c>
      <c r="N10" s="24"/>
      <c r="O10" s="24"/>
      <c r="P10" s="24"/>
      <c r="Q10" s="24"/>
      <c r="R10" s="24" t="s">
        <v>103</v>
      </c>
      <c r="S10" s="24"/>
    </row>
    <row r="11" spans="1:19" ht="11.25" customHeight="1">
      <c r="A11" s="7">
        <v>61446.18</v>
      </c>
      <c r="B11" s="7"/>
      <c r="C11" s="7"/>
      <c r="D11" s="25">
        <v>57634.84</v>
      </c>
      <c r="E11" s="25"/>
      <c r="F11" s="25"/>
      <c r="G11" s="25"/>
      <c r="H11" s="25">
        <v>14100.65</v>
      </c>
      <c r="I11" s="25"/>
      <c r="J11" s="25"/>
      <c r="K11" s="25"/>
      <c r="L11" s="25"/>
      <c r="M11" s="25">
        <v>138880.3</v>
      </c>
      <c r="N11" s="25"/>
      <c r="O11" s="25"/>
      <c r="P11" s="25"/>
      <c r="Q11" s="25"/>
      <c r="R11" s="25">
        <v>102620.98</v>
      </c>
      <c r="S11" s="25"/>
    </row>
    <row r="12" spans="1:19" ht="10.5" customHeight="1">
      <c r="A12" s="8" t="s">
        <v>8</v>
      </c>
      <c r="B12" s="8"/>
      <c r="C12" s="8"/>
      <c r="D12" s="26" t="s">
        <v>16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102</v>
      </c>
      <c r="P12" s="26"/>
      <c r="Q12" s="26"/>
      <c r="R12" s="26" t="s">
        <v>104</v>
      </c>
      <c r="S12" s="26"/>
    </row>
    <row r="13" spans="1:19" ht="10.5" customHeight="1">
      <c r="A13" s="9" t="s">
        <v>9</v>
      </c>
      <c r="B13" s="9"/>
      <c r="C13" s="9"/>
      <c r="D13" s="27" t="s">
        <v>85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>
        <v>138880.3</v>
      </c>
      <c r="P13" s="31"/>
      <c r="Q13" s="31"/>
      <c r="R13" s="27" t="s">
        <v>105</v>
      </c>
      <c r="S13" s="27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5" t="s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.75" customHeight="1">
      <c r="A16" s="6" t="s">
        <v>7</v>
      </c>
      <c r="B16" s="6"/>
      <c r="C16" s="6"/>
      <c r="D16" s="24" t="s">
        <v>84</v>
      </c>
      <c r="E16" s="24"/>
      <c r="F16" s="24"/>
      <c r="G16" s="24"/>
      <c r="H16" s="24" t="s">
        <v>93</v>
      </c>
      <c r="I16" s="24"/>
      <c r="J16" s="24"/>
      <c r="K16" s="24"/>
      <c r="L16" s="24"/>
      <c r="M16" s="24" t="s">
        <v>97</v>
      </c>
      <c r="N16" s="24"/>
      <c r="O16" s="24"/>
      <c r="P16" s="24"/>
      <c r="Q16" s="24"/>
      <c r="R16" s="24" t="s">
        <v>106</v>
      </c>
      <c r="S16" s="24"/>
    </row>
    <row r="17" spans="1:19" ht="10.5" customHeight="1">
      <c r="A17" s="7">
        <v>137650.74</v>
      </c>
      <c r="B17" s="7"/>
      <c r="C17" s="7"/>
      <c r="D17" s="25">
        <v>129136.4</v>
      </c>
      <c r="E17" s="25"/>
      <c r="F17" s="25"/>
      <c r="G17" s="25"/>
      <c r="H17" s="25">
        <v>48490.16</v>
      </c>
      <c r="I17" s="25"/>
      <c r="J17" s="25"/>
      <c r="K17" s="25"/>
      <c r="L17" s="25"/>
      <c r="M17" s="25">
        <v>16903.3</v>
      </c>
      <c r="N17" s="25"/>
      <c r="O17" s="25"/>
      <c r="P17" s="25"/>
      <c r="Q17" s="25"/>
      <c r="R17" s="25">
        <v>-25639.81</v>
      </c>
      <c r="S17" s="25"/>
    </row>
    <row r="18" spans="1:19" ht="10.5" customHeight="1">
      <c r="A18" s="8" t="s">
        <v>8</v>
      </c>
      <c r="B18" s="8"/>
      <c r="C18" s="8"/>
      <c r="D18" s="26" t="s">
        <v>16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102</v>
      </c>
      <c r="Q18" s="26"/>
      <c r="R18" s="26" t="s">
        <v>104</v>
      </c>
      <c r="S18" s="26"/>
    </row>
    <row r="19" spans="1:19" ht="11.25" customHeight="1">
      <c r="A19" s="10" t="s">
        <v>11</v>
      </c>
      <c r="B19" s="10"/>
      <c r="C19" s="10"/>
      <c r="D19" s="28" t="s">
        <v>86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5">
        <v>5309.44</v>
      </c>
      <c r="Q19" s="35"/>
      <c r="R19" s="27" t="s">
        <v>107</v>
      </c>
      <c r="S19" s="27"/>
    </row>
    <row r="20" spans="1:19" ht="10.5" customHeight="1">
      <c r="A20" s="10" t="s">
        <v>12</v>
      </c>
      <c r="B20" s="10"/>
      <c r="C20" s="10"/>
      <c r="D20" s="28" t="s">
        <v>87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5">
        <v>3930.01</v>
      </c>
      <c r="Q20" s="35"/>
      <c r="R20" s="27" t="s">
        <v>107</v>
      </c>
      <c r="S20" s="27"/>
    </row>
    <row r="21" spans="1:19" ht="10.5" customHeight="1">
      <c r="A21" s="10" t="s">
        <v>13</v>
      </c>
      <c r="B21" s="10"/>
      <c r="C21" s="10"/>
      <c r="D21" s="28" t="s">
        <v>88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5">
        <v>2123.92</v>
      </c>
      <c r="Q21" s="35"/>
      <c r="R21" s="27" t="s">
        <v>107</v>
      </c>
      <c r="S21" s="27"/>
    </row>
    <row r="22" spans="1:19" ht="11.25" customHeight="1">
      <c r="A22" s="10" t="s">
        <v>14</v>
      </c>
      <c r="B22" s="10"/>
      <c r="C22" s="10"/>
      <c r="D22" s="28" t="s">
        <v>89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5">
        <v>5539.93</v>
      </c>
      <c r="Q22" s="35"/>
      <c r="R22" s="27" t="s">
        <v>107</v>
      </c>
      <c r="S22" s="27"/>
    </row>
    <row r="23" spans="1:19" ht="5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5" t="s">
        <v>15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</row>
    <row r="25" spans="1:19" ht="30" customHeight="1">
      <c r="A25" s="6" t="s">
        <v>7</v>
      </c>
      <c r="B25" s="6"/>
      <c r="C25" s="6"/>
      <c r="D25" s="6"/>
      <c r="E25" s="24" t="s">
        <v>84</v>
      </c>
      <c r="F25" s="24"/>
      <c r="G25" s="24"/>
      <c r="H25" s="24"/>
      <c r="I25" s="24" t="s">
        <v>93</v>
      </c>
      <c r="J25" s="24"/>
      <c r="K25" s="24"/>
      <c r="L25" s="24"/>
      <c r="M25" s="24"/>
      <c r="N25" s="24" t="s">
        <v>97</v>
      </c>
      <c r="O25" s="24"/>
      <c r="P25" s="24"/>
      <c r="Q25" s="24"/>
      <c r="R25" s="24"/>
      <c r="S25" s="24"/>
    </row>
    <row r="26" spans="1:19" ht="10.5" customHeight="1">
      <c r="A26" s="7">
        <v>590825.22</v>
      </c>
      <c r="B26" s="7"/>
      <c r="C26" s="7"/>
      <c r="D26" s="7"/>
      <c r="E26" s="25">
        <v>554466.1</v>
      </c>
      <c r="F26" s="25"/>
      <c r="G26" s="25"/>
      <c r="H26" s="25"/>
      <c r="I26" s="25">
        <v>142566.53</v>
      </c>
      <c r="J26" s="25"/>
      <c r="K26" s="25"/>
      <c r="L26" s="25"/>
      <c r="M26" s="25"/>
      <c r="N26" s="25">
        <v>590825.22</v>
      </c>
      <c r="O26" s="25"/>
      <c r="P26" s="25"/>
      <c r="Q26" s="25"/>
      <c r="R26" s="25"/>
      <c r="S26" s="25"/>
    </row>
    <row r="27" spans="1:19" ht="11.25" customHeight="1">
      <c r="A27" s="11" t="s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8" customHeight="1">
      <c r="A28" s="12" t="s">
        <v>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1.25" customHeight="1">
      <c r="A29" s="13" t="s">
        <v>17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5" t="s">
        <v>108</v>
      </c>
      <c r="S29" s="35"/>
    </row>
    <row r="30" spans="1:19" ht="18" customHeight="1">
      <c r="A30" s="13" t="s">
        <v>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5" t="s">
        <v>107</v>
      </c>
      <c r="S30" s="35"/>
    </row>
    <row r="31" spans="1:19" ht="11.25" customHeight="1">
      <c r="A31" s="13" t="s">
        <v>18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5" t="s">
        <v>107</v>
      </c>
      <c r="S31" s="35"/>
    </row>
    <row r="32" spans="1:19" ht="10.5" customHeight="1">
      <c r="A32" s="13" t="s">
        <v>19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5" t="s">
        <v>109</v>
      </c>
      <c r="S32" s="35"/>
    </row>
    <row r="33" spans="1:19" ht="10.5" customHeight="1">
      <c r="A33" s="13" t="s">
        <v>20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5" t="s">
        <v>109</v>
      </c>
      <c r="S33" s="35"/>
    </row>
    <row r="34" spans="1:19" ht="11.25" customHeight="1">
      <c r="A34" s="13" t="s">
        <v>21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5" t="s">
        <v>107</v>
      </c>
      <c r="S34" s="35"/>
    </row>
    <row r="35" spans="1:19" ht="10.5" customHeight="1">
      <c r="A35" s="13" t="s">
        <v>22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5" t="s">
        <v>107</v>
      </c>
      <c r="S35" s="35"/>
    </row>
    <row r="36" spans="1:19" ht="10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8.75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5" t="s">
        <v>107</v>
      </c>
      <c r="S37" s="35"/>
    </row>
    <row r="38" spans="1:19" ht="10.5" customHeight="1">
      <c r="A38" s="13" t="s">
        <v>25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5" t="s">
        <v>107</v>
      </c>
      <c r="S38" s="35"/>
    </row>
    <row r="39" spans="1:19" ht="11.25" customHeight="1">
      <c r="A39" s="12" t="s">
        <v>26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0.5" customHeight="1">
      <c r="A40" s="13" t="s">
        <v>27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5" t="s">
        <v>107</v>
      </c>
      <c r="S40" s="35"/>
    </row>
    <row r="41" spans="1:19" ht="10.5" customHeight="1">
      <c r="A41" s="12" t="s">
        <v>28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1.25" customHeight="1">
      <c r="A42" s="13" t="s">
        <v>29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35" t="s">
        <v>109</v>
      </c>
      <c r="S42" s="35"/>
    </row>
    <row r="43" spans="1:19" ht="18" customHeight="1">
      <c r="A43" s="13" t="s">
        <v>30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35" t="s">
        <v>110</v>
      </c>
      <c r="S43" s="35"/>
    </row>
    <row r="44" spans="1:19" ht="11.25" customHeight="1">
      <c r="A44" s="13" t="s">
        <v>31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5" t="s">
        <v>109</v>
      </c>
      <c r="S44" s="35"/>
    </row>
    <row r="45" spans="1:19" ht="10.5" customHeight="1">
      <c r="A45" s="13" t="s">
        <v>32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5" t="s">
        <v>109</v>
      </c>
      <c r="S45" s="35"/>
    </row>
    <row r="46" spans="1:19" ht="10.5" customHeight="1">
      <c r="A46" s="13" t="s">
        <v>33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35" t="s">
        <v>109</v>
      </c>
      <c r="S46" s="35"/>
    </row>
    <row r="47" spans="1:19" ht="11.25" customHeight="1">
      <c r="A47" s="12" t="s">
        <v>34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0.5" customHeight="1">
      <c r="A48" s="13" t="s">
        <v>35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35" t="s">
        <v>111</v>
      </c>
      <c r="S48" s="35"/>
    </row>
    <row r="49" spans="1:19" ht="10.5" customHeight="1">
      <c r="A49" s="13" t="s">
        <v>36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35" t="s">
        <v>112</v>
      </c>
      <c r="S49" s="35"/>
    </row>
    <row r="50" spans="1:19" ht="11.25" customHeight="1">
      <c r="A50" s="13" t="s">
        <v>37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5" t="s">
        <v>109</v>
      </c>
      <c r="S50" s="35"/>
    </row>
    <row r="51" spans="1:19" ht="10.5" customHeight="1">
      <c r="A51" s="13" t="s">
        <v>38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5" t="s">
        <v>109</v>
      </c>
      <c r="S51" s="35"/>
    </row>
    <row r="52" spans="1:19" ht="11.25" customHeight="1">
      <c r="A52" s="13" t="s">
        <v>39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5" t="s">
        <v>109</v>
      </c>
      <c r="S52" s="35"/>
    </row>
    <row r="53" spans="1:19" ht="18" customHeight="1">
      <c r="A53" s="12" t="s">
        <v>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0.5" customHeight="1">
      <c r="A54" s="13" t="s">
        <v>40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5" t="s">
        <v>107</v>
      </c>
      <c r="S54" s="35"/>
    </row>
    <row r="55" spans="1:19" ht="11.25" customHeight="1">
      <c r="A55" s="13" t="s">
        <v>41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35" t="s">
        <v>107</v>
      </c>
      <c r="S55" s="35"/>
    </row>
    <row r="56" spans="1:19" ht="10.5" customHeight="1">
      <c r="A56" s="13" t="s">
        <v>42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5" t="s">
        <v>107</v>
      </c>
      <c r="S56" s="35"/>
    </row>
    <row r="57" spans="1:19" ht="11.25" customHeight="1">
      <c r="A57" s="12" t="s">
        <v>43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0.5" customHeight="1">
      <c r="A58" s="13" t="s">
        <v>44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5" t="s">
        <v>107</v>
      </c>
      <c r="S58" s="35"/>
    </row>
    <row r="59" spans="1:19" ht="10.5" customHeight="1">
      <c r="A59" s="13" t="s">
        <v>45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35" t="s">
        <v>107</v>
      </c>
      <c r="S59" s="35"/>
    </row>
    <row r="60" spans="1:19" ht="11.25" customHeight="1">
      <c r="A60" s="12" t="s">
        <v>46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0.5" customHeight="1">
      <c r="A61" s="13" t="s">
        <v>47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35" t="s">
        <v>109</v>
      </c>
      <c r="S61" s="35"/>
    </row>
    <row r="62" spans="1:19" ht="10.5" customHeight="1">
      <c r="A62" s="13" t="s">
        <v>48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35" t="s">
        <v>109</v>
      </c>
      <c r="S62" s="35"/>
    </row>
    <row r="63" spans="1:19" ht="11.25" customHeight="1">
      <c r="A63" s="13" t="s">
        <v>49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35" t="s">
        <v>109</v>
      </c>
      <c r="S63" s="35"/>
    </row>
    <row r="64" spans="1:19" ht="10.5" customHeight="1">
      <c r="A64" s="13" t="s">
        <v>50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35" t="s">
        <v>109</v>
      </c>
      <c r="S64" s="35"/>
    </row>
    <row r="65" spans="1:19" ht="10.5" customHeight="1">
      <c r="A65" s="13" t="s">
        <v>51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35" t="s">
        <v>109</v>
      </c>
      <c r="S65" s="35"/>
    </row>
    <row r="66" spans="1:19" ht="18.75" customHeight="1">
      <c r="A66" s="12" t="s">
        <v>3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0.5" customHeight="1">
      <c r="A67" s="13" t="s">
        <v>52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35" t="s">
        <v>109</v>
      </c>
      <c r="S67" s="35"/>
    </row>
    <row r="68" spans="1:19" ht="11.25" customHeight="1">
      <c r="A68" s="12" t="s">
        <v>53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8" customHeight="1">
      <c r="A69" s="13" t="s">
        <v>54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35" t="s">
        <v>113</v>
      </c>
      <c r="S69" s="35"/>
    </row>
    <row r="70" spans="1:19" ht="18.75" customHeight="1">
      <c r="A70" s="13" t="s">
        <v>55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35" t="s">
        <v>113</v>
      </c>
      <c r="S70" s="35"/>
    </row>
    <row r="71" spans="1:19" ht="18" customHeight="1">
      <c r="A71" s="13" t="s">
        <v>56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35" t="s">
        <v>113</v>
      </c>
      <c r="S71" s="35"/>
    </row>
    <row r="72" spans="1:19" ht="11.25" customHeight="1">
      <c r="A72" s="12" t="s">
        <v>57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0.5" customHeight="1">
      <c r="A73" s="13" t="s">
        <v>58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35" t="s">
        <v>114</v>
      </c>
      <c r="S73" s="35"/>
    </row>
    <row r="74" spans="1:19" ht="6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" customHeight="1">
      <c r="A75" s="5" t="s">
        <v>59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"/>
      <c r="N75" s="1"/>
      <c r="O75" s="1"/>
      <c r="P75" s="1"/>
      <c r="Q75" s="1"/>
      <c r="R75" s="1"/>
      <c r="S75" s="1"/>
    </row>
    <row r="76" spans="1:19" ht="18" customHeight="1">
      <c r="A76" s="14" t="s">
        <v>60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24" t="s">
        <v>115</v>
      </c>
      <c r="S76" s="24"/>
    </row>
    <row r="77" spans="1:19" ht="11.25" customHeight="1">
      <c r="A77" s="15" t="s">
        <v>61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36">
        <v>63</v>
      </c>
      <c r="S77" s="36"/>
    </row>
    <row r="78" spans="1:19" ht="10.5" customHeight="1">
      <c r="A78" s="16" t="s">
        <v>62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37">
        <v>6</v>
      </c>
      <c r="S78" s="37"/>
    </row>
    <row r="79" spans="1:19" ht="10.5" customHeight="1">
      <c r="A79" s="16" t="s">
        <v>63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37">
        <v>2</v>
      </c>
      <c r="S79" s="37"/>
    </row>
    <row r="80" spans="1:19" ht="11.25" customHeight="1">
      <c r="A80" s="16" t="s">
        <v>64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37">
        <v>23</v>
      </c>
      <c r="S80" s="37"/>
    </row>
    <row r="81" spans="1:19" ht="10.5" customHeight="1">
      <c r="A81" s="16" t="s">
        <v>65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7">
        <v>1</v>
      </c>
      <c r="S81" s="37"/>
    </row>
    <row r="82" spans="1:19" ht="10.5" customHeight="1">
      <c r="A82" s="16" t="s">
        <v>66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37">
        <v>1</v>
      </c>
      <c r="S82" s="37"/>
    </row>
    <row r="83" spans="1:19" ht="11.25" customHeight="1">
      <c r="A83" s="16" t="s">
        <v>20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37">
        <v>1</v>
      </c>
      <c r="S83" s="37"/>
    </row>
    <row r="84" spans="1:19" ht="10.5" customHeight="1">
      <c r="A84" s="16" t="s">
        <v>67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37">
        <v>11</v>
      </c>
      <c r="S84" s="37"/>
    </row>
    <row r="85" spans="1:19" ht="10.5" customHeight="1">
      <c r="A85" s="16" t="s">
        <v>68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37">
        <v>18</v>
      </c>
      <c r="S85" s="37"/>
    </row>
    <row r="86" spans="1:19" ht="6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 customHeight="1">
      <c r="A87" s="5" t="s">
        <v>69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"/>
      <c r="N87" s="1"/>
      <c r="O87" s="1"/>
      <c r="P87" s="1"/>
      <c r="Q87" s="1"/>
      <c r="R87" s="1"/>
      <c r="S87" s="1"/>
    </row>
    <row r="88" spans="1:19" ht="17.25" customHeight="1">
      <c r="A88" s="6" t="s">
        <v>70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24" t="s">
        <v>90</v>
      </c>
      <c r="N88" s="24"/>
      <c r="O88" s="24"/>
      <c r="P88" s="24"/>
      <c r="Q88" s="24"/>
      <c r="R88" s="24" t="s">
        <v>94</v>
      </c>
      <c r="S88" s="24"/>
    </row>
    <row r="89" spans="1:19" ht="19.5" customHeight="1">
      <c r="A89" s="17" t="s">
        <v>71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33">
        <v>742.5</v>
      </c>
      <c r="N89" s="33"/>
      <c r="O89" s="33"/>
      <c r="P89" s="33"/>
      <c r="Q89" s="33"/>
      <c r="R89" s="33">
        <v>810</v>
      </c>
      <c r="S89" s="33"/>
    </row>
    <row r="90" spans="1:19" ht="6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" customHeight="1">
      <c r="A91" s="5" t="s">
        <v>72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</row>
    <row r="92" spans="1:19" ht="18" customHeight="1">
      <c r="A92" s="18" t="s">
        <v>73</v>
      </c>
      <c r="B92" s="18"/>
      <c r="C92" s="18"/>
      <c r="D92" s="29" t="s">
        <v>90</v>
      </c>
      <c r="E92" s="29"/>
      <c r="F92" s="29"/>
      <c r="G92" s="29"/>
      <c r="H92" s="29" t="s">
        <v>94</v>
      </c>
      <c r="I92" s="29"/>
      <c r="J92" s="29"/>
      <c r="K92" s="29"/>
      <c r="L92" s="29"/>
      <c r="M92" s="29" t="s">
        <v>98</v>
      </c>
      <c r="N92" s="29"/>
      <c r="O92" s="29"/>
      <c r="P92" s="29"/>
      <c r="Q92" s="29"/>
      <c r="R92" s="29"/>
      <c r="S92" s="29"/>
    </row>
    <row r="93" spans="1:19" ht="19.5" customHeight="1">
      <c r="A93" s="19"/>
      <c r="B93" s="19"/>
      <c r="C93" s="19"/>
      <c r="D93" s="30"/>
      <c r="E93" s="30"/>
      <c r="F93" s="30"/>
      <c r="G93" s="30"/>
      <c r="H93" s="30"/>
      <c r="I93" s="30"/>
      <c r="J93" s="30"/>
      <c r="K93" s="30"/>
      <c r="L93" s="30"/>
      <c r="M93" s="34" t="s">
        <v>99</v>
      </c>
      <c r="N93" s="34"/>
      <c r="O93" s="34"/>
      <c r="P93" s="34"/>
      <c r="Q93" s="34"/>
      <c r="R93" s="34" t="s">
        <v>116</v>
      </c>
      <c r="S93" s="34"/>
    </row>
    <row r="94" spans="1:19" ht="10.5" customHeight="1">
      <c r="A94" s="13" t="s">
        <v>74</v>
      </c>
      <c r="B94" s="13"/>
      <c r="C94" s="13"/>
      <c r="D94" s="31">
        <v>106806.25</v>
      </c>
      <c r="E94" s="31"/>
      <c r="F94" s="31"/>
      <c r="G94" s="31"/>
      <c r="H94" s="31">
        <v>99114.2</v>
      </c>
      <c r="I94" s="31"/>
      <c r="J94" s="31"/>
      <c r="K94" s="31"/>
      <c r="L94" s="31"/>
      <c r="M94" s="31">
        <v>7692.05</v>
      </c>
      <c r="N94" s="31"/>
      <c r="O94" s="31"/>
      <c r="P94" s="31"/>
      <c r="Q94" s="31"/>
      <c r="R94" s="31">
        <v>33732.82</v>
      </c>
      <c r="S94" s="31"/>
    </row>
    <row r="95" spans="1:19" ht="0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1.25" customHeight="1">
      <c r="A96" s="13" t="s">
        <v>12</v>
      </c>
      <c r="B96" s="13"/>
      <c r="C96" s="13"/>
      <c r="D96" s="31">
        <v>459458.46</v>
      </c>
      <c r="E96" s="31"/>
      <c r="F96" s="31"/>
      <c r="G96" s="31"/>
      <c r="H96" s="31">
        <v>447358.82</v>
      </c>
      <c r="I96" s="31"/>
      <c r="J96" s="31"/>
      <c r="K96" s="31"/>
      <c r="L96" s="31"/>
      <c r="M96" s="31">
        <f>D96-H96</f>
        <v>12099.640000000014</v>
      </c>
      <c r="N96" s="31"/>
      <c r="O96" s="31"/>
      <c r="P96" s="31"/>
      <c r="Q96" s="31"/>
      <c r="R96" s="31">
        <f>M96+92942.62</f>
        <v>105042.26000000001</v>
      </c>
      <c r="S96" s="31"/>
    </row>
    <row r="97" spans="1:19" ht="0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0.5" customHeight="1">
      <c r="A98" s="13" t="s">
        <v>75</v>
      </c>
      <c r="B98" s="13"/>
      <c r="C98" s="13"/>
      <c r="D98" s="31">
        <v>1023347.45</v>
      </c>
      <c r="E98" s="31"/>
      <c r="F98" s="31"/>
      <c r="G98" s="31"/>
      <c r="H98" s="31">
        <v>956998.78</v>
      </c>
      <c r="I98" s="31"/>
      <c r="J98" s="31"/>
      <c r="K98" s="31"/>
      <c r="L98" s="31"/>
      <c r="M98" s="31">
        <f>D98-H98</f>
        <v>66348.66999999993</v>
      </c>
      <c r="N98" s="31"/>
      <c r="O98" s="31"/>
      <c r="P98" s="31"/>
      <c r="Q98" s="31"/>
      <c r="R98" s="31">
        <f>M98+209911.58</f>
        <v>276260.2499999999</v>
      </c>
      <c r="S98" s="31"/>
    </row>
    <row r="99" spans="1:19" ht="0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1.25" customHeight="1">
      <c r="A100" s="13" t="s">
        <v>76</v>
      </c>
      <c r="B100" s="13"/>
      <c r="C100" s="13"/>
      <c r="D100" s="31">
        <v>118089.9</v>
      </c>
      <c r="E100" s="31"/>
      <c r="F100" s="31"/>
      <c r="G100" s="31"/>
      <c r="H100" s="31">
        <v>109934.88</v>
      </c>
      <c r="I100" s="31"/>
      <c r="J100" s="31"/>
      <c r="K100" s="31"/>
      <c r="L100" s="31"/>
      <c r="M100" s="31">
        <v>8155.02</v>
      </c>
      <c r="N100" s="31"/>
      <c r="O100" s="31"/>
      <c r="P100" s="31"/>
      <c r="Q100" s="31"/>
      <c r="R100" s="31">
        <v>37550.61</v>
      </c>
      <c r="S100" s="31"/>
    </row>
    <row r="101" spans="1:19" ht="0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0.5" customHeight="1">
      <c r="A102" s="13" t="s">
        <v>77</v>
      </c>
      <c r="B102" s="13"/>
      <c r="C102" s="13"/>
      <c r="D102" s="31">
        <v>298669.61</v>
      </c>
      <c r="E102" s="31"/>
      <c r="F102" s="31"/>
      <c r="G102" s="31"/>
      <c r="H102" s="31">
        <v>281996.69</v>
      </c>
      <c r="I102" s="31"/>
      <c r="J102" s="31"/>
      <c r="K102" s="31"/>
      <c r="L102" s="31"/>
      <c r="M102" s="31">
        <v>16672.92</v>
      </c>
      <c r="N102" s="31"/>
      <c r="O102" s="31"/>
      <c r="P102" s="31"/>
      <c r="Q102" s="31"/>
      <c r="R102" s="31">
        <v>106568.94</v>
      </c>
      <c r="S102" s="31"/>
    </row>
    <row r="103" spans="1:19" ht="14.25" customHeight="1">
      <c r="A103" s="13" t="s">
        <v>117</v>
      </c>
      <c r="B103" s="13"/>
      <c r="C103" s="13"/>
      <c r="D103" s="31">
        <v>60164.21</v>
      </c>
      <c r="E103" s="31"/>
      <c r="F103" s="31"/>
      <c r="G103" s="31"/>
      <c r="H103" s="31">
        <v>54294.58</v>
      </c>
      <c r="I103" s="31"/>
      <c r="J103" s="31"/>
      <c r="K103" s="31"/>
      <c r="L103" s="31"/>
      <c r="M103" s="31">
        <f>D103-H103</f>
        <v>5869.629999999997</v>
      </c>
      <c r="N103" s="31"/>
      <c r="O103" s="31"/>
      <c r="P103" s="31"/>
      <c r="Q103" s="31"/>
      <c r="R103" s="31">
        <f>M103+6187.52</f>
        <v>12057.149999999998</v>
      </c>
      <c r="S103" s="31"/>
    </row>
    <row r="104" spans="1:19" ht="11.25" customHeight="1">
      <c r="A104" s="20" t="s">
        <v>78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 t="s">
        <v>100</v>
      </c>
      <c r="N104" s="20"/>
      <c r="O104" s="20"/>
      <c r="P104" s="20"/>
      <c r="Q104" s="20"/>
      <c r="R104" s="20"/>
      <c r="S104" s="20"/>
    </row>
    <row r="105" spans="1:19" ht="12.75" customHeight="1">
      <c r="A105" s="20" t="s">
        <v>79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 t="s">
        <v>101</v>
      </c>
      <c r="N105" s="20"/>
      <c r="O105" s="20"/>
      <c r="P105" s="20"/>
      <c r="Q105" s="20"/>
      <c r="R105" s="20"/>
      <c r="S105" s="20"/>
    </row>
    <row r="106" spans="1:19" ht="6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" customHeight="1">
      <c r="A107" s="21" t="s">
        <v>80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1"/>
      <c r="N107" s="1"/>
      <c r="O107" s="1"/>
      <c r="P107" s="1"/>
      <c r="Q107" s="1"/>
      <c r="R107" s="1"/>
      <c r="S107" s="1"/>
    </row>
  </sheetData>
  <sheetProtection/>
  <mergeCells count="222">
    <mergeCell ref="A103:C103"/>
    <mergeCell ref="D103:G103"/>
    <mergeCell ref="H103:L103"/>
    <mergeCell ref="M103:Q103"/>
    <mergeCell ref="R103:S103"/>
    <mergeCell ref="R93:S93"/>
    <mergeCell ref="R94:S94"/>
    <mergeCell ref="R96:S96"/>
    <mergeCell ref="R98:S98"/>
    <mergeCell ref="R100:S100"/>
    <mergeCell ref="R102:S102"/>
    <mergeCell ref="R82:S82"/>
    <mergeCell ref="R83:S83"/>
    <mergeCell ref="R84:S84"/>
    <mergeCell ref="R85:S85"/>
    <mergeCell ref="R88:S88"/>
    <mergeCell ref="R89:S89"/>
    <mergeCell ref="R76:S76"/>
    <mergeCell ref="R77:S77"/>
    <mergeCell ref="R78:S78"/>
    <mergeCell ref="R79:S79"/>
    <mergeCell ref="R80:S80"/>
    <mergeCell ref="R81:S81"/>
    <mergeCell ref="R56:S56"/>
    <mergeCell ref="R58:S58"/>
    <mergeCell ref="R59:S59"/>
    <mergeCell ref="R61:S61"/>
    <mergeCell ref="R62:S62"/>
    <mergeCell ref="R63:S63"/>
    <mergeCell ref="R38:S38"/>
    <mergeCell ref="R40:S40"/>
    <mergeCell ref="R42:S42"/>
    <mergeCell ref="R43:S43"/>
    <mergeCell ref="R44:S44"/>
    <mergeCell ref="R45:S45"/>
    <mergeCell ref="R21:S21"/>
    <mergeCell ref="R22:S22"/>
    <mergeCell ref="R29:S29"/>
    <mergeCell ref="R30:S30"/>
    <mergeCell ref="R31:S31"/>
    <mergeCell ref="R32:S32"/>
    <mergeCell ref="P22:Q22"/>
    <mergeCell ref="R10:S10"/>
    <mergeCell ref="R11:S11"/>
    <mergeCell ref="R12:S12"/>
    <mergeCell ref="R13:S13"/>
    <mergeCell ref="R16:S16"/>
    <mergeCell ref="R17:S17"/>
    <mergeCell ref="R18:S18"/>
    <mergeCell ref="R19:S19"/>
    <mergeCell ref="R20:S20"/>
    <mergeCell ref="M104:S104"/>
    <mergeCell ref="M105:S105"/>
    <mergeCell ref="N25:S25"/>
    <mergeCell ref="N26:S26"/>
    <mergeCell ref="O12:Q12"/>
    <mergeCell ref="O13:Q13"/>
    <mergeCell ref="P18:Q18"/>
    <mergeCell ref="P19:Q19"/>
    <mergeCell ref="P20:Q20"/>
    <mergeCell ref="P21:Q21"/>
    <mergeCell ref="M93:Q93"/>
    <mergeCell ref="M94:Q94"/>
    <mergeCell ref="M96:Q96"/>
    <mergeCell ref="M98:Q98"/>
    <mergeCell ref="M100:Q100"/>
    <mergeCell ref="M102:Q102"/>
    <mergeCell ref="H100:L100"/>
    <mergeCell ref="H102:L102"/>
    <mergeCell ref="I25:M25"/>
    <mergeCell ref="I26:M26"/>
    <mergeCell ref="K2:P2"/>
    <mergeCell ref="M10:Q10"/>
    <mergeCell ref="M11:Q11"/>
    <mergeCell ref="M16:Q16"/>
    <mergeCell ref="M17:Q17"/>
    <mergeCell ref="M88:Q88"/>
    <mergeCell ref="H16:L16"/>
    <mergeCell ref="H17:L17"/>
    <mergeCell ref="H92:L92"/>
    <mergeCell ref="H93:L93"/>
    <mergeCell ref="H94:L94"/>
    <mergeCell ref="H96:L96"/>
    <mergeCell ref="D19:O19"/>
    <mergeCell ref="D20:O20"/>
    <mergeCell ref="D21:O21"/>
    <mergeCell ref="D22:O22"/>
    <mergeCell ref="D92:G92"/>
    <mergeCell ref="D93:G93"/>
    <mergeCell ref="E25:H25"/>
    <mergeCell ref="E26:H26"/>
    <mergeCell ref="M89:Q89"/>
    <mergeCell ref="M92:S92"/>
    <mergeCell ref="C1:R1"/>
    <mergeCell ref="D4:L4"/>
    <mergeCell ref="D5:L5"/>
    <mergeCell ref="D10:G10"/>
    <mergeCell ref="D11:G11"/>
    <mergeCell ref="D12:N12"/>
    <mergeCell ref="G2:I2"/>
    <mergeCell ref="H10:L10"/>
    <mergeCell ref="H11:L11"/>
    <mergeCell ref="A98:C98"/>
    <mergeCell ref="A100:C100"/>
    <mergeCell ref="A102:C102"/>
    <mergeCell ref="A104:L104"/>
    <mergeCell ref="A105:L105"/>
    <mergeCell ref="A107:L107"/>
    <mergeCell ref="D98:G98"/>
    <mergeCell ref="D100:G100"/>
    <mergeCell ref="D102:G102"/>
    <mergeCell ref="H98:L98"/>
    <mergeCell ref="A89:L89"/>
    <mergeCell ref="A91:L91"/>
    <mergeCell ref="A92:C92"/>
    <mergeCell ref="A93:C93"/>
    <mergeCell ref="A94:C94"/>
    <mergeCell ref="A96:C96"/>
    <mergeCell ref="D94:G94"/>
    <mergeCell ref="D96:G96"/>
    <mergeCell ref="A82:Q82"/>
    <mergeCell ref="A83:Q83"/>
    <mergeCell ref="A84:Q84"/>
    <mergeCell ref="A85:Q85"/>
    <mergeCell ref="A87:L87"/>
    <mergeCell ref="A88:L88"/>
    <mergeCell ref="A76:Q76"/>
    <mergeCell ref="A77:Q77"/>
    <mergeCell ref="A78:Q78"/>
    <mergeCell ref="A79:Q79"/>
    <mergeCell ref="A80:Q80"/>
    <mergeCell ref="A81:Q81"/>
    <mergeCell ref="A69:Q69"/>
    <mergeCell ref="A70:Q70"/>
    <mergeCell ref="A71:Q71"/>
    <mergeCell ref="A72:S72"/>
    <mergeCell ref="A73:Q73"/>
    <mergeCell ref="A75:L75"/>
    <mergeCell ref="R69:S69"/>
    <mergeCell ref="R70:S70"/>
    <mergeCell ref="R71:S71"/>
    <mergeCell ref="R73:S73"/>
    <mergeCell ref="A63:Q63"/>
    <mergeCell ref="A64:Q64"/>
    <mergeCell ref="A65:Q65"/>
    <mergeCell ref="A66:S66"/>
    <mergeCell ref="A67:Q67"/>
    <mergeCell ref="A68:S68"/>
    <mergeCell ref="R64:S64"/>
    <mergeCell ref="R65:S65"/>
    <mergeCell ref="R67:S67"/>
    <mergeCell ref="A57:S57"/>
    <mergeCell ref="A58:Q58"/>
    <mergeCell ref="A59:Q59"/>
    <mergeCell ref="A60:S60"/>
    <mergeCell ref="A61:Q61"/>
    <mergeCell ref="A62:Q62"/>
    <mergeCell ref="A51:Q51"/>
    <mergeCell ref="A52:Q52"/>
    <mergeCell ref="A53:S53"/>
    <mergeCell ref="A54:Q54"/>
    <mergeCell ref="A55:Q55"/>
    <mergeCell ref="A56:Q56"/>
    <mergeCell ref="R51:S51"/>
    <mergeCell ref="R52:S52"/>
    <mergeCell ref="R54:S54"/>
    <mergeCell ref="R55:S55"/>
    <mergeCell ref="A45:Q45"/>
    <mergeCell ref="A46:Q46"/>
    <mergeCell ref="A47:S47"/>
    <mergeCell ref="A48:Q48"/>
    <mergeCell ref="A49:Q49"/>
    <mergeCell ref="A50:Q50"/>
    <mergeCell ref="R46:S46"/>
    <mergeCell ref="R48:S48"/>
    <mergeCell ref="R49:S49"/>
    <mergeCell ref="R50:S50"/>
    <mergeCell ref="A39:S39"/>
    <mergeCell ref="A40:Q40"/>
    <mergeCell ref="A41:S41"/>
    <mergeCell ref="A42:Q42"/>
    <mergeCell ref="A43:Q43"/>
    <mergeCell ref="A44:Q44"/>
    <mergeCell ref="A33:Q33"/>
    <mergeCell ref="A34:Q34"/>
    <mergeCell ref="A35:Q35"/>
    <mergeCell ref="A36:S36"/>
    <mergeCell ref="A37:Q37"/>
    <mergeCell ref="A38:Q38"/>
    <mergeCell ref="R33:S33"/>
    <mergeCell ref="R34:S34"/>
    <mergeCell ref="R35:S35"/>
    <mergeCell ref="R37:S37"/>
    <mergeCell ref="A27:S27"/>
    <mergeCell ref="A28:S28"/>
    <mergeCell ref="A29:Q29"/>
    <mergeCell ref="A30:Q30"/>
    <mergeCell ref="A31:Q31"/>
    <mergeCell ref="A32:Q32"/>
    <mergeCell ref="A20:C20"/>
    <mergeCell ref="A21:C21"/>
    <mergeCell ref="A22:C22"/>
    <mergeCell ref="A24:L24"/>
    <mergeCell ref="A25:D25"/>
    <mergeCell ref="A26:D26"/>
    <mergeCell ref="A13:C13"/>
    <mergeCell ref="A15:L15"/>
    <mergeCell ref="A16:C16"/>
    <mergeCell ref="A17:C17"/>
    <mergeCell ref="A18:C18"/>
    <mergeCell ref="A19:C19"/>
    <mergeCell ref="D13:N13"/>
    <mergeCell ref="D16:G16"/>
    <mergeCell ref="D17:G17"/>
    <mergeCell ref="D18:O18"/>
    <mergeCell ref="A4:C4"/>
    <mergeCell ref="A5:C5"/>
    <mergeCell ref="A9:L9"/>
    <mergeCell ref="A10:C10"/>
    <mergeCell ref="A11:C11"/>
    <mergeCell ref="A12:C12"/>
    <mergeCell ref="B7:K7"/>
  </mergeCells>
  <printOptions/>
  <pageMargins left="0" right="0" top="0" bottom="0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2014-03-18T04:48:57Z</cp:lastPrinted>
  <dcterms:modified xsi:type="dcterms:W3CDTF">2014-03-18T05:55:22Z</dcterms:modified>
  <cp:category/>
  <cp:version/>
  <cp:contentType/>
  <cp:contentStatus/>
</cp:coreProperties>
</file>